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kalish/Desktop/"/>
    </mc:Choice>
  </mc:AlternateContent>
  <xr:revisionPtr revIDLastSave="0" documentId="8_{744A167F-838B-6E47-B178-A713A8149AA6}" xr6:coauthVersionLast="33" xr6:coauthVersionMax="33" xr10:uidLastSave="{00000000-0000-0000-0000-000000000000}"/>
  <bookViews>
    <workbookView xWindow="0" yWindow="440" windowWidth="25600" windowHeight="15560" xr2:uid="{00000000-000D-0000-FFFF-FFFF00000000}"/>
  </bookViews>
  <sheets>
    <sheet name="2018 Training Log" sheetId="1" r:id="rId1"/>
    <sheet name="PT Overview" sheetId="2" state="hidden" r:id="rId2"/>
  </sheets>
  <definedNames>
    <definedName name="_xlnm._FilterDatabase" localSheetId="0" hidden="1">'2018 Training Log'!$A$7:$C$25</definedName>
  </definedNames>
  <calcPr calcId="179017"/>
  <pivotCaches>
    <pivotCache cacheId="4" r:id="rId3"/>
  </pivotCaches>
  <fileRecoveryPr repairLoad="1"/>
</workbook>
</file>

<file path=xl/calcChain.xml><?xml version="1.0" encoding="utf-8"?>
<calcChain xmlns="http://schemas.openxmlformats.org/spreadsheetml/2006/main">
  <c r="H25" i="1" l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12" authorId="0" shapeId="0" xr:uid="{00000000-0006-0000-0000-000001000000}">
      <text>
        <r>
          <rPr>
            <sz val="10"/>
            <color rgb="FF000000"/>
            <rFont val="Arial"/>
          </rPr>
          <t>Trained on this and that, 2/29. Evaluated by QA manager, 3/1</t>
        </r>
      </text>
    </comment>
  </commentList>
</comments>
</file>

<file path=xl/sharedStrings.xml><?xml version="1.0" encoding="utf-8"?>
<sst xmlns="http://schemas.openxmlformats.org/spreadsheetml/2006/main" count="147" uniqueCount="97">
  <si>
    <t>Doc Title:</t>
  </si>
  <si>
    <t>Form - Employee Training Log</t>
  </si>
  <si>
    <t>Version:</t>
  </si>
  <si>
    <t>DATE</t>
  </si>
  <si>
    <t>Company:</t>
  </si>
  <si>
    <t>COMPANYNAME</t>
  </si>
  <si>
    <t>Supersedes:</t>
  </si>
  <si>
    <t>n/a</t>
  </si>
  <si>
    <t>Address:</t>
  </si>
  <si>
    <t>COMPANYADDRESS</t>
  </si>
  <si>
    <t># of Pages:</t>
  </si>
  <si>
    <t>-</t>
  </si>
  <si>
    <t>Approved by:</t>
  </si>
  <si>
    <t>NAME, ROLE</t>
  </si>
  <si>
    <t>Date Approved:</t>
  </si>
  <si>
    <t>Implemented by:</t>
  </si>
  <si>
    <t>Date Implemented:</t>
  </si>
  <si>
    <t>Food Safety Team</t>
  </si>
  <si>
    <t>Recall Team</t>
  </si>
  <si>
    <t>Food Defense Team</t>
  </si>
  <si>
    <t>Crisis mgmt Team</t>
  </si>
  <si>
    <t>Trainings complete</t>
  </si>
  <si>
    <t>Trainings left to do</t>
  </si>
  <si>
    <t>Mgmt Commitment &amp; Responsibility</t>
  </si>
  <si>
    <t>Company Information</t>
  </si>
  <si>
    <t>Food Safety Plans</t>
  </si>
  <si>
    <t>Recall Program</t>
  </si>
  <si>
    <t>Supply-Chain Program</t>
  </si>
  <si>
    <t>Personnel Processing Practices</t>
  </si>
  <si>
    <t>Training</t>
  </si>
  <si>
    <t>Calibration</t>
  </si>
  <si>
    <t>Pest Control</t>
  </si>
  <si>
    <t>Premises &amp; Equipment Maintenance</t>
  </si>
  <si>
    <t>Hygiene</t>
  </si>
  <si>
    <t>Control of Physical Contaminants</t>
  </si>
  <si>
    <t>Sanitation &amp; Chemical Control</t>
  </si>
  <si>
    <t>Document Management</t>
  </si>
  <si>
    <t>Waste Mgmt and Disposal</t>
  </si>
  <si>
    <t>Toilet Facility Maintenance</t>
  </si>
  <si>
    <t>Allergen Control</t>
  </si>
  <si>
    <t>Product Testing &amp; EMP</t>
  </si>
  <si>
    <t>Complaints</t>
  </si>
  <si>
    <t>Internal Auditing &amp; Reanalysis</t>
  </si>
  <si>
    <t>CAPA</t>
  </si>
  <si>
    <t>Crisis Management</t>
  </si>
  <si>
    <t>Food
Defense</t>
  </si>
  <si>
    <t>Department</t>
  </si>
  <si>
    <t>Role</t>
  </si>
  <si>
    <t>Employee</t>
  </si>
  <si>
    <t>A</t>
  </si>
  <si>
    <t>B</t>
  </si>
  <si>
    <t>C</t>
  </si>
  <si>
    <t>D</t>
  </si>
  <si>
    <t>E</t>
  </si>
  <si>
    <t>F</t>
  </si>
  <si>
    <t>Mgmt</t>
  </si>
  <si>
    <t>President</t>
  </si>
  <si>
    <t>Michael K</t>
  </si>
  <si>
    <t>x</t>
  </si>
  <si>
    <t>CEO</t>
  </si>
  <si>
    <t>Jake G</t>
  </si>
  <si>
    <t>Production</t>
  </si>
  <si>
    <t>Production Manager</t>
  </si>
  <si>
    <t>Charlie K</t>
  </si>
  <si>
    <t>Production Supervisor</t>
  </si>
  <si>
    <t>Vanessa C</t>
  </si>
  <si>
    <t>Denise K</t>
  </si>
  <si>
    <t>Line Operator</t>
  </si>
  <si>
    <t>Ben K</t>
  </si>
  <si>
    <t>Quality Assurance</t>
  </si>
  <si>
    <t>QA Manager</t>
  </si>
  <si>
    <t>Richard K</t>
  </si>
  <si>
    <t>QA Supervisor</t>
  </si>
  <si>
    <t>Jared J</t>
  </si>
  <si>
    <t>Maintenance</t>
  </si>
  <si>
    <t>Maintenance Manager</t>
  </si>
  <si>
    <t>Rachel D</t>
  </si>
  <si>
    <t>Maintenance Staff</t>
  </si>
  <si>
    <t>Ronny Q</t>
  </si>
  <si>
    <t>Purchasing</t>
  </si>
  <si>
    <t>Purchasing Manager</t>
  </si>
  <si>
    <t>Barbara G</t>
  </si>
  <si>
    <t>Rick A</t>
  </si>
  <si>
    <t>Sanitation</t>
  </si>
  <si>
    <t>Sanitation Manager</t>
  </si>
  <si>
    <t>Penny K</t>
  </si>
  <si>
    <t xml:space="preserve"> Sanitation Supervisor</t>
  </si>
  <si>
    <t>Jack B</t>
  </si>
  <si>
    <t>Sanitation Technician</t>
  </si>
  <si>
    <t>Jacob C</t>
  </si>
  <si>
    <t>Sheila R</t>
  </si>
  <si>
    <t>Rose L</t>
  </si>
  <si>
    <t>Sharon H</t>
  </si>
  <si>
    <t>SUM of E</t>
  </si>
  <si>
    <t>SUM of F</t>
  </si>
  <si>
    <t>Grand Total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</si>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</sst>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&quot;/&quot;d"/>
  </numFmts>
  <fonts count="5" x14ac:knownFonts="1">
    <font>
      <sz val="10"/>
      <color rgb="FF000000"/>
      <name val="Arial"/>
    </font>
    <font>
      <b/>
      <sz val="10"/>
      <name val="Times New Roman"/>
    </font>
    <font>
      <sz val="10"/>
      <name val="Times New Roman"/>
    </font>
    <font>
      <sz val="70"/>
      <name val="Times New Roman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CCCCCC"/>
        <bgColor rgb="FFCCCCCC"/>
      </patternFill>
    </fill>
  </fills>
  <borders count="13">
    <border>
      <left/>
      <right/>
      <top/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/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FFFFFF"/>
      </bottom>
      <diagonal/>
    </border>
    <border>
      <left style="thin">
        <color rgb="FFCCCCCC"/>
      </left>
      <right style="thin">
        <color rgb="FFCCCCCC"/>
      </right>
      <top style="thin">
        <color rgb="FFFFFFFF"/>
      </top>
      <bottom style="thin">
        <color rgb="FFFFFFFF"/>
      </bottom>
      <diagonal/>
    </border>
    <border>
      <left style="thin">
        <color rgb="FFCCCCCC"/>
      </left>
      <right style="thin">
        <color rgb="FFCCCCCC"/>
      </right>
      <top style="thin">
        <color rgb="FFFFFFFF"/>
      </top>
      <bottom style="thin">
        <color rgb="FFCCCCCC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10" fontId="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3" fontId="2" fillId="0" borderId="0" xfId="0" applyNumberFormat="1" applyFont="1" applyAlignment="1">
      <alignment horizontal="left" vertical="top"/>
    </xf>
    <xf numFmtId="14" fontId="1" fillId="0" borderId="0" xfId="0" applyNumberFormat="1" applyFont="1" applyAlignment="1">
      <alignment horizontal="right" vertical="top"/>
    </xf>
    <xf numFmtId="0" fontId="2" fillId="3" borderId="3" xfId="0" applyFont="1" applyFill="1" applyBorder="1" applyAlignment="1">
      <alignment horizontal="center" textRotation="45" wrapText="1"/>
    </xf>
    <xf numFmtId="0" fontId="2" fillId="4" borderId="0" xfId="0" applyFont="1" applyFill="1" applyAlignment="1">
      <alignment horizontal="left" textRotation="45" wrapText="1"/>
    </xf>
    <xf numFmtId="0" fontId="2" fillId="4" borderId="0" xfId="0" applyFont="1" applyFill="1" applyAlignment="1">
      <alignment horizontal="left" textRotation="45" wrapText="1"/>
    </xf>
    <xf numFmtId="0" fontId="2" fillId="2" borderId="3" xfId="0" applyFont="1" applyFill="1" applyBorder="1" applyAlignment="1">
      <alignment horizontal="center" textRotation="45" wrapText="1"/>
    </xf>
    <xf numFmtId="0" fontId="2" fillId="2" borderId="4" xfId="0" applyFont="1" applyFill="1" applyBorder="1" applyAlignment="1">
      <alignment horizontal="center" textRotation="45" wrapText="1"/>
    </xf>
    <xf numFmtId="0" fontId="2" fillId="2" borderId="3" xfId="0" applyFont="1" applyFill="1" applyBorder="1" applyAlignment="1">
      <alignment horizontal="center" textRotation="45" wrapText="1"/>
    </xf>
    <xf numFmtId="0" fontId="2" fillId="2" borderId="0" xfId="0" applyFont="1" applyFill="1" applyAlignment="1">
      <alignment horizontal="center" textRotation="45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top"/>
    </xf>
    <xf numFmtId="0" fontId="2" fillId="5" borderId="11" xfId="0" applyFont="1" applyFill="1" applyBorder="1" applyAlignment="1">
      <alignment vertical="top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top"/>
    </xf>
    <xf numFmtId="0" fontId="2" fillId="7" borderId="11" xfId="0" applyFont="1" applyFill="1" applyBorder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vertical="top"/>
    </xf>
    <xf numFmtId="0" fontId="2" fillId="7" borderId="11" xfId="0" applyFont="1" applyFill="1" applyBorder="1" applyAlignment="1">
      <alignment horizontal="center" vertical="top"/>
    </xf>
    <xf numFmtId="0" fontId="2" fillId="7" borderId="12" xfId="0" applyFont="1" applyFill="1" applyBorder="1" applyAlignment="1">
      <alignment horizontal="center" vertical="top"/>
    </xf>
    <xf numFmtId="0" fontId="2" fillId="7" borderId="12" xfId="0" applyFont="1" applyFill="1" applyBorder="1" applyAlignment="1">
      <alignment horizontal="center" vertical="top"/>
    </xf>
    <xf numFmtId="0" fontId="2" fillId="7" borderId="12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0" fillId="0" borderId="0" xfId="0" pivotButton="1" applyFont="1" applyAlignment="1"/>
    <xf numFmtId="0" fontId="0" fillId="0" borderId="0" xfId="0" applyNumberFormat="1" applyFont="1" applyAlignment="1"/>
  </cellXfs>
  <cellStyles count="1">
    <cellStyle name="Normal" xfId="0" builtinId="0"/>
  </cellStyles>
  <dxfs count="17">
    <dxf>
      <font>
        <color rgb="FFEFEFEF"/>
      </font>
      <fill>
        <patternFill patternType="solid">
          <fgColor rgb="FF999999"/>
          <bgColor rgb="FF999999"/>
        </patternFill>
      </fill>
    </dxf>
    <dxf>
      <font>
        <color rgb="FF6AA84F"/>
      </font>
      <fill>
        <patternFill patternType="solid">
          <fgColor rgb="FF38761D"/>
          <bgColor rgb="FF38761D"/>
        </patternFill>
      </fill>
    </dxf>
    <dxf>
      <font>
        <color rgb="FF93C47D"/>
      </font>
      <fill>
        <patternFill patternType="solid">
          <fgColor rgb="FFB6D7A8"/>
          <bgColor rgb="FFB6D7A8"/>
        </patternFill>
      </fill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2">
    <tableStyle name="2018 Training Log-style" pivot="0" count="2" xr9:uid="{00000000-0011-0000-FFFF-FFFF00000000}">
      <tableStyleElement type="firstRowStripe" dxfId="16"/>
      <tableStyleElement type="secondRowStripe" dxfId="15"/>
    </tableStyle>
    <tableStyle name="Google Sheets Pivot Table Style" table="0" count="12" xr9:uid="{00000000-0011-0000-FFFF-FFFF01000000}">
      <tableStyleElement type="wholeTable" dxfId="14"/>
      <tableStyleElement type="headerRow" dxfId="7"/>
      <tableStyleElement type="totalRow" dxfId="3"/>
      <tableStyleElement type="firstSubtotalRow" dxfId="6"/>
      <tableStyleElement type="secondSubtotalRow" dxfId="5"/>
      <tableStyleElement type="thirdSubtotalRow" dxfId="4"/>
      <tableStyleElement type="firstColumnSubheading" dxfId="10"/>
      <tableStyleElement type="secondColumnSubheading" dxfId="9"/>
      <tableStyleElement type="thirdColumnSubheading" dxfId="8"/>
      <tableStyleElement type="firstRowSubheading" dxfId="13"/>
      <tableStyleElement type="secondRowSubheading" dxfId="12"/>
      <tableStyleElement type="thirdRowSubheading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ichael Kalish" refreshedDate="43249.663269097226" refreshedVersion="6" recordCount="18" xr:uid="{00000000-000A-0000-FFFF-FFFF00000000}">
  <cacheSource type="worksheet">
    <worksheetSource ref="A7:AF25" sheet="2018 Training Log"/>
  </cacheSource>
  <cacheFields count="32">
    <cacheField name="Department" numFmtId="0">
      <sharedItems count="6">
        <s v="Mgmt"/>
        <s v="Production"/>
        <s v="Quality Assurance"/>
        <s v="Maintenance"/>
        <s v="Purchasing"/>
        <s v="Sanitation"/>
      </sharedItems>
    </cacheField>
    <cacheField name="Role" numFmtId="0">
      <sharedItems/>
    </cacheField>
    <cacheField name="Employee" numFmtId="0">
      <sharedItems/>
    </cacheField>
    <cacheField name="A" numFmtId="0">
      <sharedItems containsBlank="1"/>
    </cacheField>
    <cacheField name="B" numFmtId="0">
      <sharedItems containsBlank="1"/>
    </cacheField>
    <cacheField name="C" numFmtId="0">
      <sharedItems containsBlank="1"/>
    </cacheField>
    <cacheField name="D" numFmtId="0">
      <sharedItems containsBlank="1"/>
    </cacheField>
    <cacheField name="E" numFmtId="0">
      <sharedItems containsSemiMixedTypes="0" containsString="0" containsNumber="1" containsInteger="1" minValue="0" maxValue="7"/>
    </cacheField>
    <cacheField name="F" numFmtId="0">
      <sharedItems containsSemiMixedTypes="0" containsString="0" containsNumber="1" containsInteger="1" minValue="3" maxValue="23"/>
    </cacheField>
    <cacheField name="1" numFmtId="0">
      <sharedItems containsSemiMixedTypes="0" containsString="0" containsNumber="1" containsInteger="1" minValue="0" maxValue="1"/>
    </cacheField>
    <cacheField name="2" numFmtId="0">
      <sharedItems containsString="0" containsBlank="1" containsNumber="1" containsInteger="1" minValue="0" maxValue="1"/>
    </cacheField>
    <cacheField name="3" numFmtId="0">
      <sharedItems containsString="0" containsBlank="1" containsNumber="1" containsInteger="1" minValue="0" maxValue="1"/>
    </cacheField>
    <cacheField name="4" numFmtId="0">
      <sharedItems containsSemiMixedTypes="0" containsString="0" containsNumber="1" containsInteger="1" minValue="0" maxValue="1"/>
    </cacheField>
    <cacheField name="5" numFmtId="0">
      <sharedItems containsString="0" containsBlank="1" containsNumber="1" containsInteger="1" minValue="0" maxValue="1"/>
    </cacheField>
    <cacheField name="6" numFmtId="0">
      <sharedItems containsString="0" containsBlank="1" containsNumber="1" containsInteger="1" minValue="0" maxValue="0"/>
    </cacheField>
    <cacheField name="7" numFmtId="0">
      <sharedItems containsString="0" containsBlank="1" containsNumber="1" containsInteger="1" minValue="0" maxValue="0"/>
    </cacheField>
    <cacheField name="8" numFmtId="0">
      <sharedItems containsString="0" containsBlank="1" containsNumber="1" containsInteger="1" minValue="0" maxValue="1"/>
    </cacheField>
    <cacheField name="9" numFmtId="0">
      <sharedItems containsString="0" containsBlank="1" containsNumber="1" containsInteger="1" minValue="0" maxValue="1"/>
    </cacheField>
    <cacheField name="10" numFmtId="0">
      <sharedItems containsString="0" containsBlank="1" containsNumber="1" containsInteger="1" minValue="0" maxValue="1"/>
    </cacheField>
    <cacheField name="11" numFmtId="0">
      <sharedItems containsSemiMixedTypes="0" containsString="0" containsNumber="1" containsInteger="1" minValue="0" maxValue="1"/>
    </cacheField>
    <cacheField name="12" numFmtId="0">
      <sharedItems containsString="0" containsBlank="1" containsNumber="1" containsInteger="1" minValue="0" maxValue="1"/>
    </cacheField>
    <cacheField name="13" numFmtId="0">
      <sharedItems containsString="0" containsBlank="1" containsNumber="1" containsInteger="1" minValue="0" maxValue="1"/>
    </cacheField>
    <cacheField name="14" numFmtId="0">
      <sharedItems containsString="0" containsBlank="1" containsNumber="1" containsInteger="1" minValue="0" maxValue="0"/>
    </cacheField>
    <cacheField name="15" numFmtId="0">
      <sharedItems containsString="0" containsBlank="1" containsNumber="1" containsInteger="1" minValue="0" maxValue="0"/>
    </cacheField>
    <cacheField name="16" numFmtId="0">
      <sharedItems containsString="0" containsBlank="1" containsNumber="1" containsInteger="1" minValue="0" maxValue="1"/>
    </cacheField>
    <cacheField name="17" numFmtId="0">
      <sharedItems containsString="0" containsBlank="1" containsNumber="1" containsInteger="1" minValue="0" maxValue="0"/>
    </cacheField>
    <cacheField name="18" numFmtId="0">
      <sharedItems containsString="0" containsBlank="1" containsNumber="1" containsInteger="1" minValue="0" maxValue="0"/>
    </cacheField>
    <cacheField name="19" numFmtId="0">
      <sharedItems containsString="0" containsBlank="1" containsNumber="1" containsInteger="1" minValue="0" maxValue="0"/>
    </cacheField>
    <cacheField name="20" numFmtId="0">
      <sharedItems containsString="0" containsBlank="1" containsNumber="1" containsInteger="1" minValue="0" maxValue="0"/>
    </cacheField>
    <cacheField name="21" numFmtId="0">
      <sharedItems containsString="0" containsBlank="1" containsNumber="1" containsInteger="1" minValue="0" maxValue="0"/>
    </cacheField>
    <cacheField name="22" numFmtId="0">
      <sharedItems containsString="0" containsBlank="1" containsNumber="1" containsInteger="1" minValue="0" maxValue="0"/>
    </cacheField>
    <cacheField name="23" numFmtId="0">
      <sharedItems containsString="0" containsBlank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s v="President"/>
    <s v="Michael K"/>
    <m/>
    <s v="x"/>
    <m/>
    <s v="x"/>
    <n v="1"/>
    <n v="4"/>
    <n v="1"/>
    <n v="0"/>
    <m/>
    <n v="0"/>
    <m/>
    <m/>
    <n v="0"/>
    <m/>
    <m/>
    <m/>
    <n v="0"/>
    <m/>
    <m/>
    <m/>
    <m/>
    <m/>
    <m/>
    <m/>
    <m/>
    <m/>
    <m/>
    <m/>
    <m/>
  </r>
  <r>
    <x v="0"/>
    <s v="CEO"/>
    <s v="Jake G"/>
    <m/>
    <s v="x"/>
    <m/>
    <s v="x"/>
    <n v="0"/>
    <n v="5"/>
    <n v="0"/>
    <n v="0"/>
    <m/>
    <n v="0"/>
    <m/>
    <m/>
    <n v="0"/>
    <m/>
    <m/>
    <m/>
    <n v="0"/>
    <m/>
    <m/>
    <m/>
    <m/>
    <m/>
    <m/>
    <m/>
    <m/>
    <m/>
    <m/>
    <m/>
    <m/>
  </r>
  <r>
    <x v="1"/>
    <s v="Production Manager"/>
    <s v="Charlie K"/>
    <s v="x"/>
    <s v="x"/>
    <s v="x"/>
    <s v="x"/>
    <n v="4"/>
    <n v="19"/>
    <n v="0"/>
    <n v="0"/>
    <n v="0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</r>
  <r>
    <x v="1"/>
    <s v="Production Supervisor"/>
    <s v="Vanessa C"/>
    <m/>
    <m/>
    <m/>
    <m/>
    <n v="1"/>
    <n v="18"/>
    <n v="0"/>
    <n v="0"/>
    <n v="0"/>
    <n v="0"/>
    <m/>
    <n v="0"/>
    <n v="0"/>
    <n v="1"/>
    <n v="0"/>
    <m/>
    <n v="0"/>
    <n v="0"/>
    <m/>
    <n v="0"/>
    <n v="0"/>
    <n v="0"/>
    <n v="0"/>
    <n v="0"/>
    <n v="0"/>
    <n v="0"/>
    <n v="0"/>
    <m/>
    <n v="0"/>
  </r>
  <r>
    <x v="1"/>
    <s v="Production Supervisor"/>
    <s v="Denise K"/>
    <m/>
    <m/>
    <m/>
    <m/>
    <n v="7"/>
    <n v="12"/>
    <n v="1"/>
    <n v="1"/>
    <n v="1"/>
    <n v="1"/>
    <m/>
    <n v="0"/>
    <n v="0"/>
    <n v="1"/>
    <n v="0"/>
    <m/>
    <n v="1"/>
    <n v="1"/>
    <m/>
    <n v="0"/>
    <n v="0"/>
    <n v="0"/>
    <n v="0"/>
    <n v="0"/>
    <n v="0"/>
    <n v="0"/>
    <n v="0"/>
    <m/>
    <n v="0"/>
  </r>
  <r>
    <x v="1"/>
    <s v="Line Operator"/>
    <s v="Ben K"/>
    <m/>
    <m/>
    <m/>
    <m/>
    <n v="1"/>
    <n v="9"/>
    <n v="0"/>
    <m/>
    <n v="0"/>
    <n v="0"/>
    <m/>
    <n v="0"/>
    <m/>
    <n v="1"/>
    <n v="0"/>
    <m/>
    <n v="0"/>
    <n v="0"/>
    <m/>
    <m/>
    <m/>
    <m/>
    <n v="0"/>
    <m/>
    <m/>
    <m/>
    <m/>
    <m/>
    <n v="0"/>
  </r>
  <r>
    <x v="2"/>
    <s v="QA Manager"/>
    <s v="Richard K"/>
    <s v="x"/>
    <s v="x"/>
    <s v="x"/>
    <s v="x"/>
    <n v="1"/>
    <n v="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s v="QA Supervisor"/>
    <s v="Jared J"/>
    <m/>
    <m/>
    <m/>
    <m/>
    <n v="0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s v="Maintenance Manager"/>
    <s v="Rachel D"/>
    <s v="x"/>
    <s v="x"/>
    <s v="x"/>
    <s v="x"/>
    <n v="3"/>
    <n v="6"/>
    <n v="0"/>
    <n v="0"/>
    <m/>
    <n v="0"/>
    <m/>
    <m/>
    <m/>
    <n v="0"/>
    <m/>
    <n v="1"/>
    <n v="1"/>
    <n v="1"/>
    <m/>
    <m/>
    <m/>
    <m/>
    <n v="0"/>
    <m/>
    <m/>
    <m/>
    <m/>
    <m/>
    <n v="0"/>
  </r>
  <r>
    <x v="3"/>
    <s v="Maintenance Staff"/>
    <s v="Ronny Q"/>
    <m/>
    <m/>
    <m/>
    <m/>
    <n v="0"/>
    <n v="8"/>
    <n v="0"/>
    <m/>
    <m/>
    <n v="0"/>
    <m/>
    <m/>
    <m/>
    <n v="0"/>
    <m/>
    <n v="0"/>
    <n v="0"/>
    <n v="0"/>
    <m/>
    <m/>
    <m/>
    <m/>
    <n v="0"/>
    <m/>
    <m/>
    <m/>
    <m/>
    <m/>
    <n v="0"/>
  </r>
  <r>
    <x v="4"/>
    <s v="Purchasing Manager"/>
    <s v="Barbara G"/>
    <s v="x"/>
    <s v="x"/>
    <s v="x"/>
    <s v="x"/>
    <n v="3"/>
    <n v="4"/>
    <n v="0"/>
    <n v="0"/>
    <n v="0"/>
    <n v="1"/>
    <n v="1"/>
    <m/>
    <m/>
    <m/>
    <m/>
    <m/>
    <n v="1"/>
    <m/>
    <m/>
    <m/>
    <m/>
    <m/>
    <m/>
    <m/>
    <m/>
    <m/>
    <m/>
    <m/>
    <n v="0"/>
  </r>
  <r>
    <x v="4"/>
    <s v="Purchasing"/>
    <s v="Rick A"/>
    <m/>
    <m/>
    <m/>
    <m/>
    <n v="2"/>
    <n v="3"/>
    <n v="0"/>
    <m/>
    <m/>
    <n v="1"/>
    <n v="0"/>
    <m/>
    <m/>
    <m/>
    <m/>
    <m/>
    <n v="0"/>
    <m/>
    <m/>
    <m/>
    <m/>
    <m/>
    <m/>
    <m/>
    <m/>
    <m/>
    <m/>
    <m/>
    <n v="1"/>
  </r>
  <r>
    <x v="5"/>
    <s v="Sanitation Manager"/>
    <s v="Penny K"/>
    <s v="x"/>
    <s v="x"/>
    <s v="x"/>
    <s v="x"/>
    <n v="3"/>
    <n v="6"/>
    <n v="0"/>
    <n v="0"/>
    <n v="0"/>
    <n v="0"/>
    <m/>
    <m/>
    <m/>
    <n v="0"/>
    <m/>
    <m/>
    <n v="1"/>
    <m/>
    <n v="1"/>
    <m/>
    <m/>
    <n v="1"/>
    <m/>
    <m/>
    <m/>
    <m/>
    <m/>
    <m/>
    <n v="0"/>
  </r>
  <r>
    <x v="5"/>
    <s v=" Sanitation Supervisor"/>
    <s v="Jack B"/>
    <m/>
    <m/>
    <m/>
    <m/>
    <n v="0"/>
    <n v="8"/>
    <n v="0"/>
    <n v="0"/>
    <m/>
    <n v="0"/>
    <m/>
    <m/>
    <m/>
    <n v="0"/>
    <m/>
    <m/>
    <n v="0"/>
    <m/>
    <n v="0"/>
    <m/>
    <m/>
    <n v="0"/>
    <m/>
    <m/>
    <m/>
    <m/>
    <m/>
    <m/>
    <n v="0"/>
  </r>
  <r>
    <x v="5"/>
    <s v="Sanitation Technician"/>
    <s v="Jacob C"/>
    <m/>
    <m/>
    <m/>
    <m/>
    <n v="0"/>
    <n v="7"/>
    <n v="0"/>
    <m/>
    <m/>
    <n v="0"/>
    <m/>
    <m/>
    <m/>
    <n v="0"/>
    <m/>
    <m/>
    <n v="0"/>
    <m/>
    <n v="0"/>
    <m/>
    <m/>
    <n v="0"/>
    <m/>
    <m/>
    <m/>
    <m/>
    <m/>
    <m/>
    <n v="0"/>
  </r>
  <r>
    <x v="5"/>
    <s v="Sanitation Technician"/>
    <s v="Sheila R"/>
    <m/>
    <m/>
    <m/>
    <m/>
    <n v="0"/>
    <n v="7"/>
    <n v="0"/>
    <m/>
    <m/>
    <n v="0"/>
    <m/>
    <m/>
    <m/>
    <n v="0"/>
    <m/>
    <m/>
    <n v="0"/>
    <m/>
    <n v="0"/>
    <m/>
    <m/>
    <n v="0"/>
    <m/>
    <m/>
    <m/>
    <m/>
    <m/>
    <m/>
    <n v="0"/>
  </r>
  <r>
    <x v="5"/>
    <s v="Sanitation Technician"/>
    <s v="Rose L"/>
    <m/>
    <m/>
    <m/>
    <m/>
    <n v="0"/>
    <n v="7"/>
    <n v="0"/>
    <m/>
    <m/>
    <n v="0"/>
    <m/>
    <m/>
    <m/>
    <n v="0"/>
    <m/>
    <m/>
    <n v="0"/>
    <m/>
    <n v="0"/>
    <m/>
    <m/>
    <n v="0"/>
    <m/>
    <m/>
    <m/>
    <m/>
    <m/>
    <m/>
    <n v="0"/>
  </r>
  <r>
    <x v="5"/>
    <s v="Sanitation Technician"/>
    <s v="Sharon H"/>
    <m/>
    <m/>
    <m/>
    <m/>
    <n v="0"/>
    <n v="7"/>
    <n v="0"/>
    <m/>
    <m/>
    <n v="0"/>
    <m/>
    <m/>
    <m/>
    <n v="0"/>
    <m/>
    <m/>
    <n v="0"/>
    <m/>
    <n v="0"/>
    <m/>
    <m/>
    <n v="0"/>
    <m/>
    <m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T Overview" cacheId="4" applyNumberFormats="0" applyBorderFormats="0" applyFontFormats="0" applyPatternFormats="0" applyAlignmentFormats="0" applyWidthHeightFormats="0" dataCaption="" updatedVersion="6" compact="0" compactData="0">
  <location ref="A1:C9" firstHeaderRow="1" firstDataRow="2" firstDataCol="1"/>
  <pivotFields count="32">
    <pivotField name="Department" axis="axisRow" compact="0" outline="0" multipleItemSelectionAllowed="1" showAll="0">
      <items count="7">
        <item x="0"/>
        <item x="1"/>
        <item x="2"/>
        <item x="3"/>
        <item x="4"/>
        <item x="5"/>
        <item t="default"/>
      </items>
    </pivotField>
    <pivotField name="Role" compact="0" outline="0" multipleItemSelectionAllowed="1" showAll="0"/>
    <pivotField name="Employee" compact="0" outline="0" multipleItemSelectionAllowed="1" showAll="0"/>
    <pivotField name="A" compact="0" outline="0" multipleItemSelectionAllowed="1" showAll="0"/>
    <pivotField name="B" compact="0" outline="0" multipleItemSelectionAllowed="1" showAll="0"/>
    <pivotField name="C" compact="0" outline="0" multipleItemSelectionAllowed="1" showAll="0"/>
    <pivotField name="D" compact="0" outline="0" multipleItemSelectionAllowed="1" showAll="0"/>
    <pivotField name="E" dataField="1" compact="0" outline="0" multipleItemSelectionAllowed="1" showAll="0"/>
    <pivotField name="F" dataField="1" compact="0" outline="0" multipleItemSelectionAllowed="1" showAll="0"/>
    <pivotField name="1" compact="0" outline="0" multipleItemSelectionAllowed="1" showAll="0"/>
    <pivotField name="2" compact="0" outline="0" multipleItemSelectionAllowed="1" showAll="0"/>
    <pivotField name="3" compact="0" outline="0" multipleItemSelectionAllowed="1" showAll="0"/>
    <pivotField name="4" compact="0" outline="0" multipleItemSelectionAllowed="1" showAll="0"/>
    <pivotField name="5" compact="0" outline="0" multipleItemSelectionAllowed="1" showAll="0"/>
    <pivotField name="6" compact="0" outline="0" multipleItemSelectionAllowed="1" showAll="0"/>
    <pivotField name="7" compact="0" outline="0" multipleItemSelectionAllowed="1" showAll="0"/>
    <pivotField name="8" compact="0" outline="0" multipleItemSelectionAllowed="1" showAll="0"/>
    <pivotField name="9" compact="0" outline="0" multipleItemSelectionAllowed="1" showAll="0"/>
    <pivotField name="10" compact="0" outline="0" multipleItemSelectionAllowed="1" showAll="0"/>
    <pivotField name="11" compact="0" outline="0" multipleItemSelectionAllowed="1" showAll="0"/>
    <pivotField name="12" compact="0" outline="0" multipleItemSelectionAllowed="1" showAll="0"/>
    <pivotField name="13" compact="0" outline="0" multipleItemSelectionAllowed="1" showAll="0"/>
    <pivotField name="14" compact="0" outline="0" multipleItemSelectionAllowed="1" showAll="0"/>
    <pivotField name="15" compact="0" outline="0" multipleItemSelectionAllowed="1" showAll="0"/>
    <pivotField name="16" compact="0" outline="0" multipleItemSelectionAllowed="1" showAll="0"/>
    <pivotField name="17" compact="0" outline="0" multipleItemSelectionAllowed="1" showAll="0"/>
    <pivotField name="18" compact="0" outline="0" multipleItemSelectionAllowed="1" showAll="0"/>
    <pivotField name="19" compact="0" outline="0" multipleItemSelectionAllowed="1" showAll="0"/>
    <pivotField name="20" compact="0" outline="0" multipleItemSelectionAllowed="1" showAll="0"/>
    <pivotField name="21" compact="0" outline="0" multipleItemSelectionAllowed="1" showAll="0"/>
    <pivotField name="22" compact="0" outline="0" multipleItemSelectionAllowed="1" showAll="0"/>
    <pivotField name="23" compact="0" outline="0" multipleItemSelectionAllowe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E" fld="7" baseField="0"/>
    <dataField name="SUM of F" fld="8" baseField="0"/>
  </dataFields>
  <pivotTableStyleInfo name="Google Sheets Pivot Table Style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G25"/>
  <sheetViews>
    <sheetView showGridLines="0"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L11" sqref="L11"/>
    </sheetView>
  </sheetViews>
  <sheetFormatPr baseColWidth="10" defaultColWidth="14.5" defaultRowHeight="15.75" customHeight="1" x14ac:dyDescent="0.15"/>
  <cols>
    <col min="1" max="1" width="16" customWidth="1"/>
    <col min="2" max="2" width="21" customWidth="1"/>
    <col min="3" max="3" width="13.83203125" customWidth="1"/>
    <col min="4" max="7" width="3.6640625" customWidth="1"/>
    <col min="8" max="8" width="6.5" customWidth="1"/>
    <col min="9" max="9" width="6.1640625" customWidth="1"/>
    <col min="10" max="32" width="6.5" customWidth="1"/>
    <col min="33" max="33" width="7" customWidth="1"/>
  </cols>
  <sheetData>
    <row r="1" spans="1:33" ht="13" hidden="1" x14ac:dyDescent="0.15">
      <c r="A1" s="1" t="s">
        <v>0</v>
      </c>
      <c r="B1" s="2" t="s">
        <v>1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C1" s="3"/>
      <c r="AD1" s="3"/>
      <c r="AE1" s="3" t="s">
        <v>2</v>
      </c>
      <c r="AF1" s="2" t="s">
        <v>3</v>
      </c>
      <c r="AG1" s="2"/>
    </row>
    <row r="2" spans="1:33" ht="13" hidden="1" x14ac:dyDescent="0.15">
      <c r="A2" s="4" t="s">
        <v>4</v>
      </c>
      <c r="B2" s="2" t="s">
        <v>5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C2" s="3"/>
      <c r="AD2" s="3"/>
      <c r="AE2" s="3" t="s">
        <v>6</v>
      </c>
      <c r="AF2" s="5" t="s">
        <v>7</v>
      </c>
      <c r="AG2" s="5"/>
    </row>
    <row r="3" spans="1:33" ht="13" hidden="1" x14ac:dyDescent="0.15">
      <c r="A3" s="6" t="s">
        <v>8</v>
      </c>
      <c r="B3" s="2" t="s">
        <v>9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C3" s="3"/>
      <c r="AD3" s="3"/>
      <c r="AE3" s="3" t="s">
        <v>10</v>
      </c>
      <c r="AF3" s="2" t="s">
        <v>11</v>
      </c>
      <c r="AG3" s="2"/>
    </row>
    <row r="4" spans="1:33" ht="13" hidden="1" x14ac:dyDescent="0.15">
      <c r="A4" s="4" t="s">
        <v>12</v>
      </c>
      <c r="B4" s="2" t="s">
        <v>13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AC4" s="3"/>
      <c r="AD4" s="3"/>
      <c r="AE4" s="3" t="s">
        <v>14</v>
      </c>
      <c r="AF4" s="2" t="s">
        <v>3</v>
      </c>
      <c r="AG4" s="2"/>
    </row>
    <row r="5" spans="1:33" ht="13" hidden="1" x14ac:dyDescent="0.15">
      <c r="A5" s="4" t="s">
        <v>15</v>
      </c>
      <c r="B5" s="2" t="s">
        <v>13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  <c r="AE5" s="3" t="s">
        <v>16</v>
      </c>
      <c r="AF5" s="2" t="s">
        <v>3</v>
      </c>
      <c r="AG5" s="2"/>
    </row>
    <row r="6" spans="1:33" ht="86.25" customHeight="1" x14ac:dyDescent="0.15">
      <c r="A6" s="46">
        <v>2018</v>
      </c>
      <c r="B6" s="47"/>
      <c r="C6" s="47"/>
      <c r="D6" s="7" t="s">
        <v>17</v>
      </c>
      <c r="E6" s="7" t="s">
        <v>18</v>
      </c>
      <c r="F6" s="7" t="s">
        <v>19</v>
      </c>
      <c r="G6" s="7" t="s">
        <v>20</v>
      </c>
      <c r="H6" s="8" t="s">
        <v>21</v>
      </c>
      <c r="I6" s="9" t="s">
        <v>22</v>
      </c>
      <c r="J6" s="10" t="s">
        <v>23</v>
      </c>
      <c r="K6" s="10" t="s">
        <v>24</v>
      </c>
      <c r="L6" s="11" t="s">
        <v>25</v>
      </c>
      <c r="M6" s="10" t="s">
        <v>26</v>
      </c>
      <c r="N6" s="11" t="s">
        <v>27</v>
      </c>
      <c r="O6" s="10" t="s">
        <v>28</v>
      </c>
      <c r="P6" s="11" t="s">
        <v>29</v>
      </c>
      <c r="Q6" s="10" t="s">
        <v>30</v>
      </c>
      <c r="R6" s="11" t="s">
        <v>31</v>
      </c>
      <c r="S6" s="10" t="s">
        <v>32</v>
      </c>
      <c r="T6" s="11" t="s">
        <v>33</v>
      </c>
      <c r="U6" s="10" t="s">
        <v>34</v>
      </c>
      <c r="V6" s="11" t="s">
        <v>35</v>
      </c>
      <c r="W6" s="10" t="s">
        <v>36</v>
      </c>
      <c r="X6" s="11" t="s">
        <v>37</v>
      </c>
      <c r="Y6" s="10" t="s">
        <v>38</v>
      </c>
      <c r="Z6" s="11" t="s">
        <v>39</v>
      </c>
      <c r="AA6" s="12" t="s">
        <v>40</v>
      </c>
      <c r="AB6" s="12" t="s">
        <v>41</v>
      </c>
      <c r="AC6" s="12" t="s">
        <v>42</v>
      </c>
      <c r="AD6" s="12" t="s">
        <v>43</v>
      </c>
      <c r="AE6" s="10" t="s">
        <v>44</v>
      </c>
      <c r="AF6" s="10" t="s">
        <v>45</v>
      </c>
      <c r="AG6" s="13"/>
    </row>
    <row r="7" spans="1:33" ht="12" customHeight="1" x14ac:dyDescent="0.15">
      <c r="A7" s="14" t="s">
        <v>46</v>
      </c>
      <c r="B7" s="15" t="s">
        <v>47</v>
      </c>
      <c r="C7" s="16" t="s">
        <v>48</v>
      </c>
      <c r="D7" s="17" t="s">
        <v>49</v>
      </c>
      <c r="E7" s="17" t="s">
        <v>50</v>
      </c>
      <c r="F7" s="17" t="s">
        <v>51</v>
      </c>
      <c r="G7" s="17" t="s">
        <v>52</v>
      </c>
      <c r="H7" s="18" t="s">
        <v>53</v>
      </c>
      <c r="I7" s="18" t="s">
        <v>54</v>
      </c>
      <c r="J7" s="19">
        <v>1</v>
      </c>
      <c r="K7" s="19">
        <v>2</v>
      </c>
      <c r="L7" s="19">
        <v>3</v>
      </c>
      <c r="M7" s="19">
        <v>4</v>
      </c>
      <c r="N7" s="19">
        <v>5</v>
      </c>
      <c r="O7" s="19">
        <v>6</v>
      </c>
      <c r="P7" s="19">
        <v>7</v>
      </c>
      <c r="Q7" s="19">
        <v>8</v>
      </c>
      <c r="R7" s="19">
        <v>9</v>
      </c>
      <c r="S7" s="19">
        <v>10</v>
      </c>
      <c r="T7" s="19">
        <v>11</v>
      </c>
      <c r="U7" s="19">
        <v>12</v>
      </c>
      <c r="V7" s="19">
        <v>13</v>
      </c>
      <c r="W7" s="19">
        <v>14</v>
      </c>
      <c r="X7" s="19">
        <v>15</v>
      </c>
      <c r="Y7" s="19">
        <v>16</v>
      </c>
      <c r="Z7" s="19">
        <v>17</v>
      </c>
      <c r="AA7" s="20">
        <v>18</v>
      </c>
      <c r="AB7" s="21">
        <v>19</v>
      </c>
      <c r="AC7" s="21">
        <v>20</v>
      </c>
      <c r="AD7" s="21">
        <v>21</v>
      </c>
      <c r="AE7" s="19">
        <v>22</v>
      </c>
      <c r="AF7" s="19">
        <v>23</v>
      </c>
      <c r="AG7" s="22"/>
    </row>
    <row r="8" spans="1:33" ht="15" customHeight="1" x14ac:dyDescent="0.15">
      <c r="A8" s="23" t="s">
        <v>55</v>
      </c>
      <c r="B8" s="23" t="s">
        <v>56</v>
      </c>
      <c r="C8" s="24" t="s">
        <v>57</v>
      </c>
      <c r="D8" s="25"/>
      <c r="E8" s="25" t="s">
        <v>58</v>
      </c>
      <c r="F8" s="25"/>
      <c r="G8" s="25" t="s">
        <v>58</v>
      </c>
      <c r="H8" s="26">
        <f t="shared" ref="H8:H25" si="0">SUM(J8:AF8)</f>
        <v>1</v>
      </c>
      <c r="I8" s="27">
        <f t="shared" ref="I8:I25" si="1">SUM(COUNT(J8:AF8)-H8)</f>
        <v>4</v>
      </c>
      <c r="J8" s="28">
        <v>1</v>
      </c>
      <c r="K8" s="29">
        <v>0</v>
      </c>
      <c r="L8" s="30"/>
      <c r="M8" s="29">
        <v>0</v>
      </c>
      <c r="N8" s="30"/>
      <c r="O8" s="30"/>
      <c r="P8" s="29">
        <v>0</v>
      </c>
      <c r="Q8" s="30"/>
      <c r="R8" s="30"/>
      <c r="S8" s="30"/>
      <c r="T8" s="29">
        <v>0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1"/>
    </row>
    <row r="9" spans="1:33" ht="15" customHeight="1" x14ac:dyDescent="0.15">
      <c r="A9" s="32" t="s">
        <v>55</v>
      </c>
      <c r="B9" s="32" t="s">
        <v>59</v>
      </c>
      <c r="C9" s="33" t="s">
        <v>60</v>
      </c>
      <c r="D9" s="25"/>
      <c r="E9" s="25" t="s">
        <v>58</v>
      </c>
      <c r="F9" s="25"/>
      <c r="G9" s="25" t="s">
        <v>58</v>
      </c>
      <c r="H9" s="34">
        <f t="shared" si="0"/>
        <v>0</v>
      </c>
      <c r="I9" s="35">
        <f t="shared" si="1"/>
        <v>5</v>
      </c>
      <c r="J9" s="28">
        <v>0</v>
      </c>
      <c r="K9" s="29">
        <v>0</v>
      </c>
      <c r="L9" s="30"/>
      <c r="M9" s="29">
        <v>0</v>
      </c>
      <c r="N9" s="30"/>
      <c r="O9" s="30"/>
      <c r="P9" s="29">
        <v>0</v>
      </c>
      <c r="Q9" s="30"/>
      <c r="R9" s="30"/>
      <c r="S9" s="30"/>
      <c r="T9" s="29">
        <v>0</v>
      </c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1"/>
    </row>
    <row r="10" spans="1:33" ht="15" customHeight="1" x14ac:dyDescent="0.15">
      <c r="A10" s="36" t="s">
        <v>61</v>
      </c>
      <c r="B10" s="36" t="s">
        <v>62</v>
      </c>
      <c r="C10" s="37" t="s">
        <v>63</v>
      </c>
      <c r="D10" s="25" t="s">
        <v>58</v>
      </c>
      <c r="E10" s="25" t="s">
        <v>58</v>
      </c>
      <c r="F10" s="25" t="s">
        <v>58</v>
      </c>
      <c r="G10" s="25" t="s">
        <v>58</v>
      </c>
      <c r="H10" s="34">
        <f t="shared" si="0"/>
        <v>4</v>
      </c>
      <c r="I10" s="35">
        <f t="shared" si="1"/>
        <v>19</v>
      </c>
      <c r="J10" s="28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1</v>
      </c>
      <c r="R10" s="29">
        <v>1</v>
      </c>
      <c r="S10" s="29">
        <v>1</v>
      </c>
      <c r="T10" s="29">
        <v>1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38"/>
    </row>
    <row r="11" spans="1:33" ht="15" customHeight="1" x14ac:dyDescent="0.15">
      <c r="A11" s="36" t="s">
        <v>61</v>
      </c>
      <c r="B11" s="36" t="s">
        <v>64</v>
      </c>
      <c r="C11" s="37" t="s">
        <v>65</v>
      </c>
      <c r="D11" s="25"/>
      <c r="E11" s="25"/>
      <c r="F11" s="25"/>
      <c r="G11" s="25"/>
      <c r="H11" s="34">
        <f t="shared" si="0"/>
        <v>1</v>
      </c>
      <c r="I11" s="35">
        <f t="shared" si="1"/>
        <v>18</v>
      </c>
      <c r="J11" s="28">
        <v>0</v>
      </c>
      <c r="K11" s="29">
        <v>0</v>
      </c>
      <c r="L11" s="29">
        <v>0</v>
      </c>
      <c r="M11" s="29">
        <v>0</v>
      </c>
      <c r="N11" s="30"/>
      <c r="O11" s="29">
        <v>0</v>
      </c>
      <c r="P11" s="29">
        <v>0</v>
      </c>
      <c r="Q11" s="29">
        <v>1</v>
      </c>
      <c r="R11" s="29">
        <v>0</v>
      </c>
      <c r="S11" s="30"/>
      <c r="T11" s="29">
        <v>0</v>
      </c>
      <c r="U11" s="29">
        <v>0</v>
      </c>
      <c r="V11" s="30"/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30"/>
      <c r="AF11" s="29">
        <v>0</v>
      </c>
      <c r="AG11" s="39"/>
    </row>
    <row r="12" spans="1:33" ht="15" customHeight="1" x14ac:dyDescent="0.15">
      <c r="A12" s="36" t="s">
        <v>61</v>
      </c>
      <c r="B12" s="36" t="s">
        <v>64</v>
      </c>
      <c r="C12" s="37" t="s">
        <v>66</v>
      </c>
      <c r="D12" s="25"/>
      <c r="E12" s="25"/>
      <c r="F12" s="25"/>
      <c r="G12" s="25"/>
      <c r="H12" s="34">
        <f t="shared" si="0"/>
        <v>7</v>
      </c>
      <c r="I12" s="35">
        <f t="shared" si="1"/>
        <v>12</v>
      </c>
      <c r="J12" s="28">
        <v>1</v>
      </c>
      <c r="K12" s="29">
        <v>1</v>
      </c>
      <c r="L12" s="29">
        <v>1</v>
      </c>
      <c r="M12" s="29">
        <v>1</v>
      </c>
      <c r="N12" s="30"/>
      <c r="O12" s="29">
        <v>0</v>
      </c>
      <c r="P12" s="29">
        <v>0</v>
      </c>
      <c r="Q12" s="29">
        <v>1</v>
      </c>
      <c r="R12" s="29">
        <v>0</v>
      </c>
      <c r="S12" s="30"/>
      <c r="T12" s="29">
        <v>1</v>
      </c>
      <c r="U12" s="29">
        <v>1</v>
      </c>
      <c r="V12" s="30"/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30"/>
      <c r="AF12" s="29">
        <v>0</v>
      </c>
      <c r="AG12" s="39"/>
    </row>
    <row r="13" spans="1:33" ht="15" customHeight="1" x14ac:dyDescent="0.15">
      <c r="A13" s="36" t="s">
        <v>61</v>
      </c>
      <c r="B13" s="36" t="s">
        <v>67</v>
      </c>
      <c r="C13" s="37" t="s">
        <v>68</v>
      </c>
      <c r="D13" s="25"/>
      <c r="E13" s="25"/>
      <c r="F13" s="25"/>
      <c r="G13" s="25"/>
      <c r="H13" s="34">
        <f t="shared" si="0"/>
        <v>1</v>
      </c>
      <c r="I13" s="35">
        <f t="shared" si="1"/>
        <v>9</v>
      </c>
      <c r="J13" s="28">
        <v>0</v>
      </c>
      <c r="K13" s="30"/>
      <c r="L13" s="29">
        <v>0</v>
      </c>
      <c r="M13" s="29">
        <v>0</v>
      </c>
      <c r="N13" s="30"/>
      <c r="O13" s="29">
        <v>0</v>
      </c>
      <c r="P13" s="30"/>
      <c r="Q13" s="29">
        <v>1</v>
      </c>
      <c r="R13" s="29">
        <v>0</v>
      </c>
      <c r="S13" s="30"/>
      <c r="T13" s="29">
        <v>0</v>
      </c>
      <c r="U13" s="29">
        <v>0</v>
      </c>
      <c r="V13" s="30"/>
      <c r="W13" s="30"/>
      <c r="X13" s="30"/>
      <c r="Y13" s="30"/>
      <c r="Z13" s="29">
        <v>0</v>
      </c>
      <c r="AA13" s="30"/>
      <c r="AB13" s="30"/>
      <c r="AC13" s="30"/>
      <c r="AD13" s="30"/>
      <c r="AE13" s="30"/>
      <c r="AF13" s="29">
        <v>0</v>
      </c>
      <c r="AG13" s="39"/>
    </row>
    <row r="14" spans="1:33" ht="15" customHeight="1" x14ac:dyDescent="0.15">
      <c r="A14" s="40" t="s">
        <v>69</v>
      </c>
      <c r="B14" s="40" t="s">
        <v>70</v>
      </c>
      <c r="C14" s="41" t="s">
        <v>71</v>
      </c>
      <c r="D14" s="25" t="s">
        <v>58</v>
      </c>
      <c r="E14" s="25" t="s">
        <v>58</v>
      </c>
      <c r="F14" s="25" t="s">
        <v>58</v>
      </c>
      <c r="G14" s="25" t="s">
        <v>58</v>
      </c>
      <c r="H14" s="34">
        <f t="shared" si="0"/>
        <v>1</v>
      </c>
      <c r="I14" s="35">
        <f t="shared" si="1"/>
        <v>22</v>
      </c>
      <c r="J14" s="28">
        <v>1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39"/>
    </row>
    <row r="15" spans="1:33" ht="15" customHeight="1" x14ac:dyDescent="0.15">
      <c r="A15" s="40" t="s">
        <v>69</v>
      </c>
      <c r="B15" s="40" t="s">
        <v>72</v>
      </c>
      <c r="C15" s="41" t="s">
        <v>73</v>
      </c>
      <c r="D15" s="25"/>
      <c r="E15" s="25"/>
      <c r="F15" s="25"/>
      <c r="G15" s="25"/>
      <c r="H15" s="34">
        <f t="shared" si="0"/>
        <v>0</v>
      </c>
      <c r="I15" s="35">
        <f t="shared" si="1"/>
        <v>23</v>
      </c>
      <c r="J15" s="28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39"/>
    </row>
    <row r="16" spans="1:33" ht="15" customHeight="1" x14ac:dyDescent="0.15">
      <c r="A16" s="36" t="s">
        <v>74</v>
      </c>
      <c r="B16" s="36" t="s">
        <v>75</v>
      </c>
      <c r="C16" s="37" t="s">
        <v>76</v>
      </c>
      <c r="D16" s="25" t="s">
        <v>58</v>
      </c>
      <c r="E16" s="25" t="s">
        <v>58</v>
      </c>
      <c r="F16" s="25" t="s">
        <v>58</v>
      </c>
      <c r="G16" s="25" t="s">
        <v>58</v>
      </c>
      <c r="H16" s="34">
        <f t="shared" si="0"/>
        <v>3</v>
      </c>
      <c r="I16" s="35">
        <f t="shared" si="1"/>
        <v>6</v>
      </c>
      <c r="J16" s="28">
        <v>0</v>
      </c>
      <c r="K16" s="29">
        <v>0</v>
      </c>
      <c r="L16" s="30"/>
      <c r="M16" s="29">
        <v>0</v>
      </c>
      <c r="N16" s="30"/>
      <c r="O16" s="30"/>
      <c r="P16" s="30"/>
      <c r="Q16" s="29">
        <v>0</v>
      </c>
      <c r="R16" s="30"/>
      <c r="S16" s="29">
        <v>1</v>
      </c>
      <c r="T16" s="29">
        <v>1</v>
      </c>
      <c r="U16" s="29">
        <v>1</v>
      </c>
      <c r="V16" s="30"/>
      <c r="W16" s="30"/>
      <c r="X16" s="30"/>
      <c r="Y16" s="30"/>
      <c r="Z16" s="29">
        <v>0</v>
      </c>
      <c r="AA16" s="30"/>
      <c r="AB16" s="30"/>
      <c r="AC16" s="30"/>
      <c r="AD16" s="30"/>
      <c r="AE16" s="30"/>
      <c r="AF16" s="29">
        <v>0</v>
      </c>
      <c r="AG16" s="39"/>
    </row>
    <row r="17" spans="1:33" ht="15" customHeight="1" x14ac:dyDescent="0.15">
      <c r="A17" s="36" t="s">
        <v>74</v>
      </c>
      <c r="B17" s="36" t="s">
        <v>77</v>
      </c>
      <c r="C17" s="37" t="s">
        <v>78</v>
      </c>
      <c r="D17" s="25"/>
      <c r="E17" s="25"/>
      <c r="F17" s="25"/>
      <c r="G17" s="25"/>
      <c r="H17" s="34">
        <f t="shared" si="0"/>
        <v>0</v>
      </c>
      <c r="I17" s="35">
        <f t="shared" si="1"/>
        <v>8</v>
      </c>
      <c r="J17" s="28">
        <v>0</v>
      </c>
      <c r="K17" s="30"/>
      <c r="L17" s="30"/>
      <c r="M17" s="29">
        <v>0</v>
      </c>
      <c r="N17" s="30"/>
      <c r="O17" s="30"/>
      <c r="P17" s="30"/>
      <c r="Q17" s="29">
        <v>0</v>
      </c>
      <c r="R17" s="30"/>
      <c r="S17" s="29">
        <v>0</v>
      </c>
      <c r="T17" s="29">
        <v>0</v>
      </c>
      <c r="U17" s="29">
        <v>0</v>
      </c>
      <c r="V17" s="30"/>
      <c r="W17" s="30"/>
      <c r="X17" s="30"/>
      <c r="Y17" s="30"/>
      <c r="Z17" s="29">
        <v>0</v>
      </c>
      <c r="AA17" s="30"/>
      <c r="AB17" s="30"/>
      <c r="AC17" s="30"/>
      <c r="AD17" s="30"/>
      <c r="AE17" s="30"/>
      <c r="AF17" s="29">
        <v>0</v>
      </c>
      <c r="AG17" s="39"/>
    </row>
    <row r="18" spans="1:33" ht="15" customHeight="1" x14ac:dyDescent="0.15">
      <c r="A18" s="32" t="s">
        <v>79</v>
      </c>
      <c r="B18" s="32" t="s">
        <v>80</v>
      </c>
      <c r="C18" s="33" t="s">
        <v>81</v>
      </c>
      <c r="D18" s="25" t="s">
        <v>58</v>
      </c>
      <c r="E18" s="25" t="s">
        <v>58</v>
      </c>
      <c r="F18" s="25" t="s">
        <v>58</v>
      </c>
      <c r="G18" s="25" t="s">
        <v>58</v>
      </c>
      <c r="H18" s="34">
        <f t="shared" si="0"/>
        <v>3</v>
      </c>
      <c r="I18" s="35">
        <f t="shared" si="1"/>
        <v>4</v>
      </c>
      <c r="J18" s="28">
        <v>0</v>
      </c>
      <c r="K18" s="29">
        <v>0</v>
      </c>
      <c r="L18" s="29">
        <v>0</v>
      </c>
      <c r="M18" s="29">
        <v>1</v>
      </c>
      <c r="N18" s="29">
        <v>1</v>
      </c>
      <c r="O18" s="30"/>
      <c r="P18" s="30"/>
      <c r="Q18" s="30"/>
      <c r="R18" s="30"/>
      <c r="S18" s="30"/>
      <c r="T18" s="29">
        <v>1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9">
        <v>0</v>
      </c>
      <c r="AG18" s="39"/>
    </row>
    <row r="19" spans="1:33" ht="15" customHeight="1" x14ac:dyDescent="0.15">
      <c r="A19" s="32" t="s">
        <v>79</v>
      </c>
      <c r="B19" s="32" t="s">
        <v>79</v>
      </c>
      <c r="C19" s="33" t="s">
        <v>82</v>
      </c>
      <c r="D19" s="25"/>
      <c r="E19" s="25"/>
      <c r="F19" s="25"/>
      <c r="G19" s="25"/>
      <c r="H19" s="34">
        <f t="shared" si="0"/>
        <v>2</v>
      </c>
      <c r="I19" s="35">
        <f t="shared" si="1"/>
        <v>3</v>
      </c>
      <c r="J19" s="28">
        <v>0</v>
      </c>
      <c r="K19" s="30"/>
      <c r="L19" s="30"/>
      <c r="M19" s="29">
        <v>1</v>
      </c>
      <c r="N19" s="29">
        <v>0</v>
      </c>
      <c r="O19" s="30"/>
      <c r="P19" s="30"/>
      <c r="Q19" s="30"/>
      <c r="R19" s="30"/>
      <c r="S19" s="30"/>
      <c r="T19" s="29">
        <v>0</v>
      </c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29">
        <v>1</v>
      </c>
      <c r="AG19" s="39"/>
    </row>
    <row r="20" spans="1:33" ht="15" customHeight="1" x14ac:dyDescent="0.15">
      <c r="A20" s="42" t="s">
        <v>83</v>
      </c>
      <c r="B20" s="36" t="s">
        <v>84</v>
      </c>
      <c r="C20" s="37" t="s">
        <v>85</v>
      </c>
      <c r="D20" s="25" t="s">
        <v>58</v>
      </c>
      <c r="E20" s="25" t="s">
        <v>58</v>
      </c>
      <c r="F20" s="25" t="s">
        <v>58</v>
      </c>
      <c r="G20" s="25" t="s">
        <v>58</v>
      </c>
      <c r="H20" s="34">
        <f t="shared" si="0"/>
        <v>3</v>
      </c>
      <c r="I20" s="35">
        <f t="shared" si="1"/>
        <v>6</v>
      </c>
      <c r="J20" s="28">
        <v>0</v>
      </c>
      <c r="K20" s="29">
        <v>0</v>
      </c>
      <c r="L20" s="29">
        <v>0</v>
      </c>
      <c r="M20" s="29">
        <v>0</v>
      </c>
      <c r="N20" s="30"/>
      <c r="O20" s="30"/>
      <c r="P20" s="30"/>
      <c r="Q20" s="29">
        <v>0</v>
      </c>
      <c r="R20" s="30"/>
      <c r="S20" s="30"/>
      <c r="T20" s="29">
        <v>1</v>
      </c>
      <c r="U20" s="30"/>
      <c r="V20" s="29">
        <v>1</v>
      </c>
      <c r="W20" s="30"/>
      <c r="X20" s="30"/>
      <c r="Y20" s="29">
        <v>1</v>
      </c>
      <c r="Z20" s="30"/>
      <c r="AA20" s="30"/>
      <c r="AB20" s="30"/>
      <c r="AC20" s="30"/>
      <c r="AD20" s="30"/>
      <c r="AE20" s="30"/>
      <c r="AF20" s="29">
        <v>0</v>
      </c>
      <c r="AG20" s="39"/>
    </row>
    <row r="21" spans="1:33" ht="15" customHeight="1" x14ac:dyDescent="0.15">
      <c r="A21" s="42" t="s">
        <v>83</v>
      </c>
      <c r="B21" s="36" t="s">
        <v>86</v>
      </c>
      <c r="C21" s="37" t="s">
        <v>87</v>
      </c>
      <c r="D21" s="25"/>
      <c r="E21" s="25"/>
      <c r="F21" s="25"/>
      <c r="G21" s="25"/>
      <c r="H21" s="34">
        <f t="shared" si="0"/>
        <v>0</v>
      </c>
      <c r="I21" s="35">
        <f t="shared" si="1"/>
        <v>8</v>
      </c>
      <c r="J21" s="28">
        <v>0</v>
      </c>
      <c r="K21" s="29">
        <v>0</v>
      </c>
      <c r="L21" s="30"/>
      <c r="M21" s="29">
        <v>0</v>
      </c>
      <c r="N21" s="30"/>
      <c r="O21" s="30"/>
      <c r="P21" s="30"/>
      <c r="Q21" s="29">
        <v>0</v>
      </c>
      <c r="R21" s="30"/>
      <c r="S21" s="30"/>
      <c r="T21" s="29">
        <v>0</v>
      </c>
      <c r="U21" s="30"/>
      <c r="V21" s="29">
        <v>0</v>
      </c>
      <c r="W21" s="30"/>
      <c r="X21" s="30"/>
      <c r="Y21" s="29">
        <v>0</v>
      </c>
      <c r="Z21" s="30"/>
      <c r="AA21" s="30"/>
      <c r="AB21" s="30"/>
      <c r="AC21" s="30"/>
      <c r="AD21" s="30"/>
      <c r="AE21" s="30"/>
      <c r="AF21" s="29">
        <v>0</v>
      </c>
      <c r="AG21" s="39"/>
    </row>
    <row r="22" spans="1:33" ht="15" customHeight="1" x14ac:dyDescent="0.15">
      <c r="A22" s="42" t="s">
        <v>83</v>
      </c>
      <c r="B22" s="36" t="s">
        <v>88</v>
      </c>
      <c r="C22" s="37" t="s">
        <v>89</v>
      </c>
      <c r="D22" s="25"/>
      <c r="E22" s="25"/>
      <c r="F22" s="25"/>
      <c r="G22" s="25"/>
      <c r="H22" s="34">
        <f t="shared" si="0"/>
        <v>0</v>
      </c>
      <c r="I22" s="35">
        <f t="shared" si="1"/>
        <v>7</v>
      </c>
      <c r="J22" s="28">
        <v>0</v>
      </c>
      <c r="K22" s="30"/>
      <c r="L22" s="30"/>
      <c r="M22" s="29">
        <v>0</v>
      </c>
      <c r="N22" s="30"/>
      <c r="O22" s="30"/>
      <c r="P22" s="30"/>
      <c r="Q22" s="29">
        <v>0</v>
      </c>
      <c r="R22" s="30"/>
      <c r="S22" s="30"/>
      <c r="T22" s="29">
        <v>0</v>
      </c>
      <c r="U22" s="30"/>
      <c r="V22" s="29">
        <v>0</v>
      </c>
      <c r="W22" s="30"/>
      <c r="X22" s="30"/>
      <c r="Y22" s="29">
        <v>0</v>
      </c>
      <c r="Z22" s="30"/>
      <c r="AA22" s="30"/>
      <c r="AB22" s="30"/>
      <c r="AC22" s="30"/>
      <c r="AD22" s="30"/>
      <c r="AE22" s="30"/>
      <c r="AF22" s="29">
        <v>0</v>
      </c>
      <c r="AG22" s="39"/>
    </row>
    <row r="23" spans="1:33" ht="15" customHeight="1" x14ac:dyDescent="0.15">
      <c r="A23" s="42" t="s">
        <v>83</v>
      </c>
      <c r="B23" s="36" t="s">
        <v>88</v>
      </c>
      <c r="C23" s="37" t="s">
        <v>90</v>
      </c>
      <c r="D23" s="25"/>
      <c r="E23" s="25"/>
      <c r="F23" s="25"/>
      <c r="G23" s="25"/>
      <c r="H23" s="34">
        <f t="shared" si="0"/>
        <v>0</v>
      </c>
      <c r="I23" s="35">
        <f t="shared" si="1"/>
        <v>7</v>
      </c>
      <c r="J23" s="28">
        <v>0</v>
      </c>
      <c r="K23" s="30"/>
      <c r="L23" s="30"/>
      <c r="M23" s="29">
        <v>0</v>
      </c>
      <c r="N23" s="30"/>
      <c r="O23" s="30"/>
      <c r="P23" s="30"/>
      <c r="Q23" s="29">
        <v>0</v>
      </c>
      <c r="R23" s="30"/>
      <c r="S23" s="30"/>
      <c r="T23" s="29">
        <v>0</v>
      </c>
      <c r="U23" s="30"/>
      <c r="V23" s="29">
        <v>0</v>
      </c>
      <c r="W23" s="30"/>
      <c r="X23" s="30"/>
      <c r="Y23" s="29">
        <v>0</v>
      </c>
      <c r="Z23" s="30"/>
      <c r="AA23" s="30"/>
      <c r="AB23" s="30"/>
      <c r="AC23" s="30"/>
      <c r="AD23" s="30"/>
      <c r="AE23" s="30"/>
      <c r="AF23" s="29">
        <v>0</v>
      </c>
      <c r="AG23" s="39"/>
    </row>
    <row r="24" spans="1:33" ht="15" customHeight="1" x14ac:dyDescent="0.15">
      <c r="A24" s="42" t="s">
        <v>83</v>
      </c>
      <c r="B24" s="36" t="s">
        <v>88</v>
      </c>
      <c r="C24" s="37" t="s">
        <v>91</v>
      </c>
      <c r="D24" s="25"/>
      <c r="E24" s="25"/>
      <c r="F24" s="25"/>
      <c r="G24" s="25"/>
      <c r="H24" s="34">
        <f t="shared" si="0"/>
        <v>0</v>
      </c>
      <c r="I24" s="35">
        <f t="shared" si="1"/>
        <v>7</v>
      </c>
      <c r="J24" s="28">
        <v>0</v>
      </c>
      <c r="K24" s="30"/>
      <c r="L24" s="30"/>
      <c r="M24" s="29">
        <v>0</v>
      </c>
      <c r="N24" s="30"/>
      <c r="O24" s="30"/>
      <c r="P24" s="30"/>
      <c r="Q24" s="29">
        <v>0</v>
      </c>
      <c r="R24" s="30"/>
      <c r="S24" s="30"/>
      <c r="T24" s="29">
        <v>0</v>
      </c>
      <c r="U24" s="30"/>
      <c r="V24" s="29">
        <v>0</v>
      </c>
      <c r="W24" s="30"/>
      <c r="X24" s="30"/>
      <c r="Y24" s="29">
        <v>0</v>
      </c>
      <c r="Z24" s="30"/>
      <c r="AA24" s="30"/>
      <c r="AB24" s="30"/>
      <c r="AC24" s="30"/>
      <c r="AD24" s="30"/>
      <c r="AE24" s="30"/>
      <c r="AF24" s="29">
        <v>0</v>
      </c>
      <c r="AG24" s="39"/>
    </row>
    <row r="25" spans="1:33" ht="15" customHeight="1" x14ac:dyDescent="0.15">
      <c r="A25" s="43" t="s">
        <v>83</v>
      </c>
      <c r="B25" s="44" t="s">
        <v>88</v>
      </c>
      <c r="C25" s="45" t="s">
        <v>92</v>
      </c>
      <c r="D25" s="25"/>
      <c r="E25" s="25"/>
      <c r="F25" s="25"/>
      <c r="G25" s="25"/>
      <c r="H25" s="34">
        <f t="shared" si="0"/>
        <v>0</v>
      </c>
      <c r="I25" s="35">
        <f t="shared" si="1"/>
        <v>7</v>
      </c>
      <c r="J25" s="28">
        <v>0</v>
      </c>
      <c r="K25" s="30"/>
      <c r="L25" s="30"/>
      <c r="M25" s="29">
        <v>0</v>
      </c>
      <c r="N25" s="30"/>
      <c r="O25" s="30"/>
      <c r="P25" s="30"/>
      <c r="Q25" s="29">
        <v>0</v>
      </c>
      <c r="R25" s="30"/>
      <c r="S25" s="30"/>
      <c r="T25" s="29">
        <v>0</v>
      </c>
      <c r="U25" s="30"/>
      <c r="V25" s="29">
        <v>0</v>
      </c>
      <c r="W25" s="30"/>
      <c r="X25" s="30"/>
      <c r="Y25" s="29">
        <v>0</v>
      </c>
      <c r="Z25" s="30"/>
      <c r="AA25" s="30"/>
      <c r="AB25" s="30"/>
      <c r="AC25" s="30"/>
      <c r="AD25" s="30"/>
      <c r="AE25" s="30"/>
      <c r="AF25" s="29">
        <v>0</v>
      </c>
      <c r="AG25" s="39"/>
    </row>
  </sheetData>
  <autoFilter ref="A7:C25" xr:uid="{00000000-0009-0000-0000-000000000000}"/>
  <mergeCells count="1">
    <mergeCell ref="A6:C6"/>
  </mergeCells>
  <conditionalFormatting sqref="J8:AG25">
    <cfRule type="cellIs" dxfId="2" priority="1" operator="equal">
      <formula>0</formula>
    </cfRule>
  </conditionalFormatting>
  <conditionalFormatting sqref="J8:AG25">
    <cfRule type="cellIs" dxfId="1" priority="2" operator="equal">
      <formula>1</formula>
    </cfRule>
  </conditionalFormatting>
  <conditionalFormatting sqref="D8:G25">
    <cfRule type="containsText" dxfId="0" priority="3" operator="containsText" text="x">
      <formula>NOT(ISERROR(SEARCH(("x"),(D8))))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9"/>
  <sheetViews>
    <sheetView showGridLines="0" workbookViewId="0"/>
  </sheetViews>
  <sheetFormatPr baseColWidth="10" defaultColWidth="14.5" defaultRowHeight="15.75" customHeight="1" x14ac:dyDescent="0.15"/>
  <cols>
    <col min="1" max="1" width="29.6640625" customWidth="1"/>
  </cols>
  <sheetData>
    <row r="1" spans="1:3" ht="15.75" customHeight="1" x14ac:dyDescent="0.15">
      <c r="B1" s="48" t="s">
        <v>96</v>
      </c>
    </row>
    <row r="2" spans="1:3" ht="15.75" customHeight="1" x14ac:dyDescent="0.15">
      <c r="A2" s="48" t="s">
        <v>46</v>
      </c>
      <c r="B2" t="s">
        <v>93</v>
      </c>
      <c r="C2" t="s">
        <v>94</v>
      </c>
    </row>
    <row r="3" spans="1:3" ht="15.75" customHeight="1" x14ac:dyDescent="0.15">
      <c r="A3" t="s">
        <v>55</v>
      </c>
      <c r="B3" s="49">
        <v>1</v>
      </c>
      <c r="C3" s="49">
        <v>9</v>
      </c>
    </row>
    <row r="4" spans="1:3" ht="15.75" customHeight="1" x14ac:dyDescent="0.15">
      <c r="A4" t="s">
        <v>61</v>
      </c>
      <c r="B4" s="49">
        <v>13</v>
      </c>
      <c r="C4" s="49">
        <v>58</v>
      </c>
    </row>
    <row r="5" spans="1:3" ht="15.75" customHeight="1" x14ac:dyDescent="0.15">
      <c r="A5" t="s">
        <v>69</v>
      </c>
      <c r="B5" s="49">
        <v>1</v>
      </c>
      <c r="C5" s="49">
        <v>45</v>
      </c>
    </row>
    <row r="6" spans="1:3" ht="15.75" customHeight="1" x14ac:dyDescent="0.15">
      <c r="A6" t="s">
        <v>74</v>
      </c>
      <c r="B6" s="49">
        <v>3</v>
      </c>
      <c r="C6" s="49">
        <v>14</v>
      </c>
    </row>
    <row r="7" spans="1:3" ht="15.75" customHeight="1" x14ac:dyDescent="0.15">
      <c r="A7" t="s">
        <v>79</v>
      </c>
      <c r="B7" s="49">
        <v>5</v>
      </c>
      <c r="C7" s="49">
        <v>7</v>
      </c>
    </row>
    <row r="8" spans="1:3" ht="15.75" customHeight="1" x14ac:dyDescent="0.15">
      <c r="A8" t="s">
        <v>83</v>
      </c>
      <c r="B8" s="49">
        <v>3</v>
      </c>
      <c r="C8" s="49">
        <v>42</v>
      </c>
    </row>
    <row r="9" spans="1:3" ht="15.75" customHeight="1" x14ac:dyDescent="0.15">
      <c r="A9" t="s">
        <v>95</v>
      </c>
      <c r="B9" s="49">
        <v>26</v>
      </c>
      <c r="C9" s="49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Training Log</vt:lpstr>
      <vt:lpstr>PT 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Kalish</cp:lastModifiedBy>
  <dcterms:created xsi:type="dcterms:W3CDTF">2018-05-29T22:55:20Z</dcterms:created>
  <dcterms:modified xsi:type="dcterms:W3CDTF">2018-05-29T22:55:20Z</dcterms:modified>
</cp:coreProperties>
</file>